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gpdfas\OneDrive - Information &amp; eGovernment Authority\Desktop\SDGs\New for publish 2020\December 2020\New for portal\Website\Goal 4\"/>
    </mc:Choice>
  </mc:AlternateContent>
  <bookViews>
    <workbookView xWindow="0" yWindow="0" windowWidth="19200" windowHeight="10590"/>
  </bookViews>
  <sheets>
    <sheet name="4.5.1" sheetId="1" r:id="rId1"/>
  </sheets>
  <externalReferences>
    <externalReference r:id="rId2"/>
    <externalReference r:id="rId3"/>
    <externalReference r:id="rId4"/>
    <externalReference r:id="rId5"/>
  </externalReferences>
  <definedNames>
    <definedName name="a3\">#REF!</definedName>
    <definedName name="aaa">#REF!</definedName>
    <definedName name="cover1">#REF!</definedName>
    <definedName name="_xlnm.Print_Area" localSheetId="0">'4.5.1'!$A$1:$L$23</definedName>
    <definedName name="الخارجيون">#REF!</definedName>
    <definedName name="ش1">#REF!</definedName>
    <definedName name="ش10">#REF!</definedName>
    <definedName name="ش22">'[3]T2.43-1991'!#REF!</definedName>
    <definedName name="ش37">#REF!</definedName>
    <definedName name="ش55">#REF!</definedName>
    <definedName name="ش7">[4]T3.56!#REF!</definedName>
    <definedName name="ش9">#REF!</definedName>
    <definedName name="ل120">#REF!</definedName>
    <definedName name="ل9">#REF!</definedName>
    <definedName name="مك">#REF!</definedName>
    <definedName name="نكمك">#REF!</definedName>
    <definedName name="ه2">#REF!</definedName>
    <definedName name="ى15">#REF!</definedName>
    <definedName name="ى55">#REF!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1" l="1"/>
  <c r="J22" i="1"/>
  <c r="I22" i="1"/>
  <c r="H22" i="1"/>
  <c r="G22" i="1"/>
  <c r="F22" i="1"/>
  <c r="E22" i="1"/>
  <c r="K21" i="1"/>
  <c r="J21" i="1"/>
  <c r="I21" i="1"/>
  <c r="H21" i="1"/>
  <c r="G21" i="1"/>
  <c r="F21" i="1"/>
  <c r="E21" i="1"/>
  <c r="K20" i="1"/>
  <c r="J20" i="1"/>
  <c r="I20" i="1"/>
  <c r="H20" i="1"/>
  <c r="G20" i="1"/>
  <c r="F20" i="1"/>
  <c r="E20" i="1"/>
  <c r="K19" i="1"/>
  <c r="J19" i="1"/>
  <c r="I19" i="1"/>
  <c r="H19" i="1"/>
  <c r="G19" i="1"/>
  <c r="F19" i="1"/>
  <c r="E19" i="1"/>
  <c r="D19" i="1"/>
  <c r="C19" i="1"/>
  <c r="B19" i="1"/>
  <c r="J18" i="1"/>
  <c r="I18" i="1"/>
  <c r="H18" i="1"/>
  <c r="G18" i="1"/>
  <c r="F18" i="1"/>
  <c r="E18" i="1"/>
  <c r="D18" i="1"/>
  <c r="C18" i="1"/>
  <c r="B18" i="1"/>
  <c r="K17" i="1"/>
  <c r="J17" i="1"/>
  <c r="I17" i="1"/>
  <c r="H17" i="1"/>
  <c r="G17" i="1"/>
  <c r="K16" i="1"/>
  <c r="J16" i="1"/>
  <c r="I16" i="1"/>
  <c r="H16" i="1"/>
  <c r="G16" i="1"/>
  <c r="K15" i="1"/>
  <c r="J15" i="1"/>
  <c r="I15" i="1"/>
  <c r="H15" i="1"/>
  <c r="G15" i="1"/>
  <c r="K14" i="1"/>
  <c r="J14" i="1"/>
  <c r="I14" i="1"/>
  <c r="H14" i="1"/>
  <c r="G14" i="1"/>
  <c r="K13" i="1"/>
  <c r="J13" i="1"/>
  <c r="I13" i="1"/>
  <c r="H13" i="1"/>
  <c r="G13" i="1"/>
  <c r="K12" i="1"/>
  <c r="J12" i="1"/>
  <c r="I12" i="1"/>
  <c r="H12" i="1"/>
  <c r="G12" i="1"/>
  <c r="K11" i="1"/>
  <c r="J11" i="1"/>
  <c r="I11" i="1"/>
  <c r="H11" i="1"/>
  <c r="G11" i="1"/>
  <c r="K10" i="1"/>
  <c r="J10" i="1"/>
  <c r="I10" i="1"/>
  <c r="H10" i="1"/>
  <c r="G10" i="1"/>
  <c r="J9" i="1"/>
  <c r="I9" i="1"/>
  <c r="H9" i="1"/>
  <c r="G9" i="1"/>
</calcChain>
</file>

<file path=xl/sharedStrings.xml><?xml version="1.0" encoding="utf-8"?>
<sst xmlns="http://schemas.openxmlformats.org/spreadsheetml/2006/main" count="97" uniqueCount="42">
  <si>
    <t>الهدف 4 - ضمان التعليم الجيد المنصف والشامل للجميع وتعزيز فرص التعلّم مدى الحياة للجميع
Goal 4 - Ensure inclusive and equitable quality education and promote lifelong learning opportunities for all</t>
  </si>
  <si>
    <t xml:space="preserve">المقصد 4.5 القضاء على التفاوت بين الجنسين في التعليم وضمان تكافؤ فرص الوصول إلى جميع مستويات التعليم والتدريب المهني للفئات الضعيفة، بما في ذلك للأشخاص ذوي الإعاقة والشعوب الأصلية والأطفال الذين يعيشون في ظل أوضاع هشة، بحلول عام 2030 </t>
  </si>
  <si>
    <t>Target 4.5 By 2030, eliminate gender disparities in education and ensure equal access to all levels of education and vocational training for the vulnerable, including persons with disabilities, indigenous peoples and children in vulnerable situations</t>
  </si>
  <si>
    <t>T:4.5.1</t>
  </si>
  <si>
    <t>مؤشرات التكافؤ (أنثى/ذكر) لجميع مؤشرات التعليم المندرجة في هذه القائمة، التي يمكن تفصيلها (نسبة)</t>
  </si>
  <si>
    <t>2010-2019</t>
  </si>
  <si>
    <t>Parity indices (female/male) for all education indicators on this list (ratio)</t>
  </si>
  <si>
    <t>المؤشر</t>
  </si>
  <si>
    <t>السنة</t>
  </si>
  <si>
    <t>Year</t>
  </si>
  <si>
    <t>Indicator</t>
  </si>
  <si>
    <t xml:space="preserve">نسخ أو نقل الملف أو المجلد </t>
  </si>
  <si>
    <t>…</t>
  </si>
  <si>
    <t>Copying or moving a file or folder</t>
  </si>
  <si>
    <t xml:space="preserve">أستخدام أدوات النسخ واللصق  لتكرار المعلومات أو نقلها داخل المستند </t>
  </si>
  <si>
    <t>Using copy and paste tools to duplicate or move information within a document</t>
  </si>
  <si>
    <t xml:space="preserve">ارسال البريد الالكتروني مع الملفات المرفقة ( مثل المستندات والفيديو والصور ) </t>
  </si>
  <si>
    <t>Sending e-mails with attached files (e.g. document, picture, and video)</t>
  </si>
  <si>
    <t xml:space="preserve">استخدام الصيغ الحسابية الأساسية في جدول بيانات </t>
  </si>
  <si>
    <t>Using basic arithmetic formulae in a spreadsheet</t>
  </si>
  <si>
    <t xml:space="preserve">الاتصال بأجهزة جديدة وكيفية ادخالها (كتعريف الطابعة أو الكاميرا أو جهاز الاستقبال) </t>
  </si>
  <si>
    <t>Connecting and installing new devices (e.g. modem, camera, printer)</t>
  </si>
  <si>
    <t xml:space="preserve"> إيجاد وتحميل وادخال وتعريف البرامجيات الحاسوبية </t>
  </si>
  <si>
    <t>Finding, downloading, installing and configuring software</t>
  </si>
  <si>
    <t>خلق العروض الالكترونية من خلال برامج العروض الالكترونية (بما فيها النصوص أوالصور أوالمؤثرات الصوتية أوالفيديو أوالخرائط)</t>
  </si>
  <si>
    <t>Creating electronic presentations with presentation software (including text, images, sound, video or charts)</t>
  </si>
  <si>
    <t xml:space="preserve">نقل الملفات بين جهاز الكمبيوتر وأجهزة أخرى </t>
  </si>
  <si>
    <t>Transferring files between a computer and other devices</t>
  </si>
  <si>
    <t xml:space="preserve">كتابة برنامج حاسوبي باستخدام لغة برمجية متخصصة </t>
  </si>
  <si>
    <t>Writing a computer program using a specialized  programming language</t>
  </si>
  <si>
    <t>مؤشر التكافؤ بين الجنسين لمعدل المشاركة في التعلم المنظم (قبل سنة واحدة من السن الرسمية للالتحاق بالتعليم الابتدائي)</t>
  </si>
  <si>
    <t>Gender parity index for participation rate in organized learning (one year before the official primary entry age)</t>
  </si>
  <si>
    <t>مؤشر التكافؤ بين الجنسين لنسبة المعلمين المتدربين في مرحلة ما قبل التعليم الابتدائي</t>
  </si>
  <si>
    <t>Gender parity index of trained teachers in pre-primary level</t>
  </si>
  <si>
    <t>مؤشر التكافؤ بين الجنسين لنسبة المعلمين المتدربين في مرحلة التعليم الابتدائي</t>
  </si>
  <si>
    <t>Gender parity index of trained teachers in primary level</t>
  </si>
  <si>
    <t>مؤشر التكافؤ بين الجنسين لنسبة المعلمين المتدربين في مرحلة التعليم الإعدادي</t>
  </si>
  <si>
    <t>Gender parity index of trained teachers in lower secondary level</t>
  </si>
  <si>
    <t>مؤشر التكافؤ بين الجنسين لنسبة المعلمين المتدربين في مرحلة التعليم الثانوي</t>
  </si>
  <si>
    <t>Gender parity index of trained teachers in secondary upper secondary level</t>
  </si>
  <si>
    <t>المصدر: وزارة التربية والتعليم، هيئة تنظيم الاتصالات</t>
  </si>
  <si>
    <t>Source: Ministry of Education, Telecommunications Regulatory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</si>
</sst>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font>
      <sz val="11"/>
      <color theme="1"/>
      <name val="Calibri"/>
      <family val="2"/>
      <scheme val="minor"/>
    </font>
    <font>
      <sz val="11"/>
      <color theme="1"/>
      <name val="Calibri"/>
      <family val="2"/>
      <scheme val="minor"/>
    </font>
    <font>
      <sz val="9"/>
      <color theme="1"/>
      <name val="GE SS Two Medium"/>
      <family val="1"/>
      <charset val="178"/>
    </font>
    <font>
      <sz val="9"/>
      <color theme="1"/>
      <name val="Calibri"/>
      <family val="2"/>
      <scheme val="minor"/>
    </font>
    <font>
      <sz val="9"/>
      <color theme="1"/>
      <name val="Gotham Bold"/>
      <family val="3"/>
    </font>
    <font>
      <sz val="10"/>
      <name val="Arial"/>
      <family val="2"/>
    </font>
    <font>
      <sz val="11"/>
      <color theme="0"/>
      <name val="Gotham Bold"/>
      <family val="3"/>
    </font>
    <font>
      <sz val="11"/>
      <color theme="0"/>
      <name val="GE SS Two Medium"/>
      <family val="1"/>
      <charset val="178"/>
    </font>
    <font>
      <sz val="10"/>
      <name val="GE SS Two Medium"/>
      <family val="1"/>
      <charset val="178"/>
    </font>
    <font>
      <sz val="10"/>
      <color rgb="FF000000"/>
      <name val="Gotham Bold"/>
      <family val="3"/>
    </font>
    <font>
      <sz val="10"/>
      <color theme="1"/>
      <name val="Calibri"/>
      <family val="2"/>
      <scheme val="minor"/>
    </font>
    <font>
      <sz val="10"/>
      <color theme="1"/>
      <name val="Gotham Bold"/>
      <family val="3"/>
    </font>
    <font>
      <sz val="9"/>
      <name val="GE SS Two Light"/>
      <family val="1"/>
      <charset val="178"/>
    </font>
    <font>
      <sz val="9"/>
      <color theme="1"/>
      <name val="Gotham Light"/>
    </font>
  </fonts>
  <fills count="7">
    <fill>
      <patternFill patternType="none"/>
    </fill>
    <fill>
      <patternFill patternType="gray125"/>
    </fill>
    <fill>
      <patternFill patternType="solid">
        <fgColor theme="0"/>
        <bgColor indexed="64"/>
      </patternFill>
    </fill>
    <fill>
      <patternFill patternType="solid">
        <fgColor rgb="FFB59F54"/>
        <bgColor indexed="64"/>
      </patternFill>
    </fill>
    <fill>
      <patternFill patternType="solid">
        <fgColor rgb="FFC00000"/>
        <bgColor indexed="64"/>
      </patternFill>
    </fill>
    <fill>
      <patternFill patternType="solid">
        <fgColor theme="5" tint="-0.499984740745262"/>
        <bgColor indexed="64"/>
      </patternFill>
    </fill>
    <fill>
      <patternFill patternType="solid">
        <fgColor rgb="FFE8E1CA"/>
        <bgColor indexed="64"/>
      </patternFill>
    </fill>
  </fills>
  <borders count="7">
    <border>
      <left/>
      <right/>
      <top/>
      <bottom/>
      <diagonal/>
    </border>
    <border>
      <left style="medium">
        <color rgb="FFB59F54"/>
      </left>
      <right style="medium">
        <color rgb="FFB59F54"/>
      </right>
      <top style="medium">
        <color rgb="FFB59F54"/>
      </top>
      <bottom/>
      <diagonal/>
    </border>
    <border>
      <left style="medium">
        <color rgb="FFB59F54"/>
      </left>
      <right style="medium">
        <color rgb="FFB59F54"/>
      </right>
      <top style="medium">
        <color rgb="FFB59F54"/>
      </top>
      <bottom style="medium">
        <color rgb="FFB59F54"/>
      </bottom>
      <diagonal/>
    </border>
    <border>
      <left/>
      <right/>
      <top style="medium">
        <color rgb="FFB59F54"/>
      </top>
      <bottom/>
      <diagonal/>
    </border>
    <border>
      <left style="thin">
        <color rgb="FFB59F54"/>
      </left>
      <right style="medium">
        <color rgb="FFB59F54"/>
      </right>
      <top style="medium">
        <color rgb="FFB59F54"/>
      </top>
      <bottom/>
      <diagonal/>
    </border>
    <border>
      <left style="medium">
        <color rgb="FFB59F54"/>
      </left>
      <right style="medium">
        <color rgb="FFB59F54"/>
      </right>
      <top/>
      <bottom style="medium">
        <color rgb="FFB59F54"/>
      </bottom>
      <diagonal/>
    </border>
    <border>
      <left style="thin">
        <color rgb="FFB59F54"/>
      </left>
      <right style="medium">
        <color rgb="FFB59F54"/>
      </right>
      <top/>
      <bottom style="medium">
        <color rgb="FFB59F54"/>
      </bottom>
      <diagonal/>
    </border>
  </borders>
  <cellStyleXfs count="3">
    <xf numFmtId="0" fontId="0" fillId="0" borderId="0"/>
    <xf numFmtId="9" fontId="1" fillId="0" borderId="0" applyFont="0" applyFill="0" applyBorder="0" applyAlignment="0" applyProtection="0"/>
    <xf numFmtId="0" fontId="5" fillId="0" borderId="0"/>
  </cellStyleXfs>
  <cellXfs count="27">
    <xf numFmtId="0" fontId="0" fillId="0" borderId="0" xfId="0"/>
    <xf numFmtId="0" fontId="2" fillId="2" borderId="0" xfId="0" applyFont="1" applyFill="1" applyAlignment="1">
      <alignment horizontal="center" wrapText="1"/>
    </xf>
    <xf numFmtId="0" fontId="3" fillId="0" borderId="0" xfId="0" applyFont="1"/>
    <xf numFmtId="0" fontId="2" fillId="0" borderId="0" xfId="0" applyFont="1" applyAlignment="1">
      <alignment horizontal="center" vertical="center" wrapText="1"/>
    </xf>
    <xf numFmtId="0" fontId="4" fillId="0" borderId="0" xfId="0" applyFont="1" applyAlignment="1">
      <alignment horizontal="center" vertical="center" wrapText="1"/>
    </xf>
    <xf numFmtId="0" fontId="6" fillId="3" borderId="0" xfId="2" applyFont="1" applyFill="1" applyAlignment="1">
      <alignment horizontal="center" vertical="center"/>
    </xf>
    <xf numFmtId="0" fontId="7" fillId="4" borderId="0" xfId="2" applyFont="1" applyFill="1" applyAlignment="1">
      <alignment horizontal="center" vertical="center" wrapText="1"/>
    </xf>
    <xf numFmtId="0" fontId="6" fillId="5" borderId="0" xfId="2" applyFont="1" applyFill="1" applyAlignment="1">
      <alignment horizontal="center" vertical="center" wrapText="1"/>
    </xf>
    <xf numFmtId="0" fontId="1" fillId="0" borderId="0" xfId="0" applyFont="1"/>
    <xf numFmtId="0" fontId="6" fillId="4" borderId="0" xfId="2" applyFont="1" applyFill="1" applyAlignment="1">
      <alignment horizontal="center" vertical="center" wrapText="1"/>
    </xf>
    <xf numFmtId="0" fontId="6" fillId="0" borderId="0" xfId="2" applyFont="1" applyAlignment="1">
      <alignment horizontal="center" vertical="center"/>
    </xf>
    <xf numFmtId="0" fontId="6" fillId="0" borderId="0" xfId="2" applyFont="1" applyAlignment="1">
      <alignment horizontal="center"/>
    </xf>
    <xf numFmtId="0" fontId="8" fillId="3" borderId="1" xfId="2" applyFont="1" applyFill="1" applyBorder="1" applyAlignment="1">
      <alignment horizontal="right" vertical="center"/>
    </xf>
    <xf numFmtId="0" fontId="8" fillId="3" borderId="2" xfId="2" applyFont="1" applyFill="1" applyBorder="1" applyAlignment="1">
      <alignment horizontal="right" vertical="center"/>
    </xf>
    <xf numFmtId="0" fontId="8" fillId="3" borderId="3" xfId="2" applyFont="1" applyFill="1" applyBorder="1" applyAlignment="1">
      <alignment horizontal="right" vertical="center"/>
    </xf>
    <xf numFmtId="0" fontId="9" fillId="3" borderId="3" xfId="0" applyFont="1" applyFill="1" applyBorder="1" applyAlignment="1">
      <alignment horizontal="left" vertical="center" wrapText="1" readingOrder="2"/>
    </xf>
    <xf numFmtId="0" fontId="9" fillId="3" borderId="4" xfId="0" applyFont="1" applyFill="1" applyBorder="1" applyAlignment="1">
      <alignment horizontal="left" vertical="center" wrapText="1" readingOrder="2"/>
    </xf>
    <xf numFmtId="0" fontId="10" fillId="0" borderId="0" xfId="0" applyFont="1"/>
    <xf numFmtId="0" fontId="8" fillId="3" borderId="5" xfId="2" applyFont="1" applyFill="1" applyBorder="1" applyAlignment="1">
      <alignment horizontal="right" vertical="center"/>
    </xf>
    <xf numFmtId="0" fontId="9" fillId="6" borderId="2" xfId="0" applyFont="1" applyFill="1" applyBorder="1" applyAlignment="1">
      <alignment horizontal="center" vertical="center" readingOrder="2"/>
    </xf>
    <xf numFmtId="0" fontId="9" fillId="3" borderId="6" xfId="0" applyFont="1" applyFill="1" applyBorder="1" applyAlignment="1">
      <alignment horizontal="left" vertical="center" wrapText="1" readingOrder="2"/>
    </xf>
    <xf numFmtId="164" fontId="8" fillId="0" borderId="1" xfId="0" applyNumberFormat="1" applyFont="1" applyBorder="1" applyAlignment="1">
      <alignment horizontal="right" vertical="center" wrapText="1" readingOrder="2"/>
    </xf>
    <xf numFmtId="2" fontId="8" fillId="0" borderId="2" xfId="1" applyNumberFormat="1" applyFont="1" applyBorder="1" applyAlignment="1">
      <alignment horizontal="center" vertical="center" wrapText="1" readingOrder="2"/>
    </xf>
    <xf numFmtId="0" fontId="11" fillId="0" borderId="2" xfId="0" applyFont="1" applyBorder="1" applyAlignment="1">
      <alignment horizontal="left" vertical="center" wrapText="1"/>
    </xf>
    <xf numFmtId="164" fontId="8" fillId="0" borderId="1" xfId="0" applyNumberFormat="1" applyFont="1" applyFill="1" applyBorder="1" applyAlignment="1">
      <alignment horizontal="right" vertical="center" wrapText="1" readingOrder="2"/>
    </xf>
    <xf numFmtId="0" fontId="12" fillId="0" borderId="3" xfId="0" applyFont="1" applyBorder="1" applyAlignment="1">
      <alignment vertical="top" readingOrder="2"/>
    </xf>
    <xf numFmtId="0" fontId="13" fillId="0" borderId="0" xfId="0" applyFont="1" applyAlignment="1">
      <alignment vertical="top"/>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gpdfas/OneDrive%20-%20Information%20&amp;%20eGovernment%20Authority/Desktop/SDGs/New%20for%20publish%202020/December%202020/New%20for%20portal/Goal%204%20-%20Quality%20Education%20&#1575;&#1604;&#1607;&#1583;&#1601;%204%20-%20&#1575;&#1604;&#1578;&#1593;&#1604;&#1610;&#1605;%20&#1575;&#1604;&#1580;&#1610;&#158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gpdfas/OneDrive%20-%20Information%20&amp;%20eGovernment%20Authority/Desktop/SDGs/2020%20Data%20Request/SDGs%20-%20MO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Documents%20and%20Settings\cssode2.CIO\My%20Documents\Abs-2002\Abstract2002\Inter-Chap02-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OWGS1\Public\My%20Documents\For%20CD%20Only%20-%20Excel%20Files\Fathiya\Inter-Sec03c-2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1"/>
      <sheetName val="4.2.2"/>
      <sheetName val="4.4.1"/>
      <sheetName val="4.5.1"/>
      <sheetName val="4.6.1"/>
      <sheetName val="4.a.1"/>
      <sheetName val="4.c.1"/>
    </sheetNames>
    <sheetDataSet>
      <sheetData sheetId="0"/>
      <sheetData sheetId="1"/>
      <sheetData sheetId="2">
        <row r="9">
          <cell r="C9">
            <v>56.70608</v>
          </cell>
          <cell r="D9">
            <v>88.726960000000005</v>
          </cell>
          <cell r="E9">
            <v>79.029660000000007</v>
          </cell>
          <cell r="F9">
            <v>74.209569999999999</v>
          </cell>
        </row>
        <row r="10">
          <cell r="C10">
            <v>50.151389999999999</v>
          </cell>
          <cell r="D10">
            <v>69.385429999999999</v>
          </cell>
          <cell r="E10">
            <v>77.503360000000001</v>
          </cell>
          <cell r="F10">
            <v>65.298699999999997</v>
          </cell>
        </row>
        <row r="12">
          <cell r="C12">
            <v>53.000039999999998</v>
          </cell>
          <cell r="D12">
            <v>62.991250000000001</v>
          </cell>
          <cell r="E12">
            <v>61.532710000000002</v>
          </cell>
          <cell r="F12">
            <v>56.027670000000001</v>
          </cell>
          <cell r="G12">
            <v>55.246639999999999</v>
          </cell>
        </row>
        <row r="13">
          <cell r="C13">
            <v>55.796509999999998</v>
          </cell>
          <cell r="D13">
            <v>42.889859999999999</v>
          </cell>
          <cell r="E13">
            <v>62.542430000000003</v>
          </cell>
          <cell r="F13">
            <v>51.119579999999999</v>
          </cell>
          <cell r="G13">
            <v>62.652999999999999</v>
          </cell>
        </row>
        <row r="15">
          <cell r="C15">
            <v>60.995820000000002</v>
          </cell>
          <cell r="D15">
            <v>82.598259999999996</v>
          </cell>
          <cell r="E15">
            <v>83.022199999999998</v>
          </cell>
          <cell r="F15">
            <v>69.268799999999999</v>
          </cell>
          <cell r="G15">
            <v>86.008970000000005</v>
          </cell>
        </row>
        <row r="16">
          <cell r="C16">
            <v>61.007599999999996</v>
          </cell>
          <cell r="D16">
            <v>57.876339999999999</v>
          </cell>
          <cell r="E16">
            <v>72.266599999999997</v>
          </cell>
          <cell r="F16">
            <v>61.380789999999998</v>
          </cell>
          <cell r="G16">
            <v>30.629960000000001</v>
          </cell>
        </row>
        <row r="18">
          <cell r="C18">
            <v>31.999970000000001</v>
          </cell>
          <cell r="D18">
            <v>57.705019999999998</v>
          </cell>
          <cell r="E18">
            <v>48.145800000000001</v>
          </cell>
          <cell r="F18">
            <v>48.913089999999997</v>
          </cell>
          <cell r="G18">
            <v>26.4574</v>
          </cell>
        </row>
        <row r="19">
          <cell r="C19">
            <v>34.796509999999998</v>
          </cell>
          <cell r="D19">
            <v>32.676090000000002</v>
          </cell>
          <cell r="E19">
            <v>36.551479999999998</v>
          </cell>
          <cell r="F19">
            <v>39.925510000000003</v>
          </cell>
          <cell r="G19">
            <v>53.597560000000001</v>
          </cell>
        </row>
        <row r="21">
          <cell r="C21">
            <v>45.999969999999998</v>
          </cell>
          <cell r="D21">
            <v>57.570390000000003</v>
          </cell>
          <cell r="E21">
            <v>48.263309999999997</v>
          </cell>
          <cell r="F21">
            <v>51.383479999999999</v>
          </cell>
          <cell r="G21">
            <v>26.995519999999999</v>
          </cell>
        </row>
        <row r="22">
          <cell r="C22">
            <v>32.017740000000003</v>
          </cell>
          <cell r="D22">
            <v>47.304690000000001</v>
          </cell>
          <cell r="E22">
            <v>39.462330000000001</v>
          </cell>
          <cell r="F22">
            <v>41.977699999999999</v>
          </cell>
          <cell r="G22">
            <v>69.66986</v>
          </cell>
        </row>
        <row r="24">
          <cell r="C24">
            <v>42.000010000000003</v>
          </cell>
          <cell r="D24">
            <v>58.317500000000003</v>
          </cell>
          <cell r="E24">
            <v>53.077869999999997</v>
          </cell>
          <cell r="F24">
            <v>61.660150000000002</v>
          </cell>
          <cell r="G24">
            <v>36.143500000000003</v>
          </cell>
        </row>
        <row r="25">
          <cell r="C25">
            <v>39.203510000000001</v>
          </cell>
          <cell r="D25">
            <v>40.153190000000002</v>
          </cell>
          <cell r="E25">
            <v>42.99644</v>
          </cell>
          <cell r="F25">
            <v>55.783630000000002</v>
          </cell>
          <cell r="G25">
            <v>86.929280000000006</v>
          </cell>
        </row>
        <row r="27">
          <cell r="C27">
            <v>33.999949999999998</v>
          </cell>
          <cell r="D27">
            <v>55.937510000000003</v>
          </cell>
          <cell r="E27">
            <v>41.804670000000002</v>
          </cell>
          <cell r="F27">
            <v>43.873640000000002</v>
          </cell>
          <cell r="G27">
            <v>25.02242</v>
          </cell>
        </row>
        <row r="28">
          <cell r="C28">
            <v>39.5931</v>
          </cell>
          <cell r="D28">
            <v>44.616199999999999</v>
          </cell>
          <cell r="E28">
            <v>40.630229999999997</v>
          </cell>
          <cell r="F28">
            <v>40.67165</v>
          </cell>
          <cell r="G28">
            <v>56.243819999999999</v>
          </cell>
        </row>
        <row r="30">
          <cell r="C30">
            <v>34.999940000000002</v>
          </cell>
          <cell r="D30">
            <v>58.193359999999998</v>
          </cell>
          <cell r="E30">
            <v>75.271889999999999</v>
          </cell>
          <cell r="F30">
            <v>49.110720000000001</v>
          </cell>
          <cell r="G30">
            <v>42.242150000000002</v>
          </cell>
        </row>
        <row r="31">
          <cell r="C31">
            <v>40.593150000000001</v>
          </cell>
          <cell r="D31">
            <v>34.635460000000002</v>
          </cell>
          <cell r="E31">
            <v>63.174840000000003</v>
          </cell>
          <cell r="F31">
            <v>40.111980000000003</v>
          </cell>
          <cell r="G31">
            <v>87.059139999999999</v>
          </cell>
        </row>
        <row r="33">
          <cell r="C33">
            <v>13.00001</v>
          </cell>
          <cell r="D33">
            <v>15.56578</v>
          </cell>
          <cell r="E33">
            <v>21.841750000000001</v>
          </cell>
          <cell r="F33">
            <v>9.0910100000000007</v>
          </cell>
          <cell r="G33">
            <v>18.20628</v>
          </cell>
        </row>
        <row r="34">
          <cell r="C34">
            <v>12.99986</v>
          </cell>
          <cell r="D34">
            <v>11.063700000000001</v>
          </cell>
          <cell r="E34">
            <v>17.49006</v>
          </cell>
          <cell r="F34">
            <v>11.19407</v>
          </cell>
          <cell r="G34">
            <v>17.874300000000002</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تعليمات"/>
      <sheetName val="قائمة المؤشرات"/>
      <sheetName val="4.1.1"/>
      <sheetName val="4.1.2"/>
      <sheetName val="4.2.2"/>
      <sheetName val="4.3.1"/>
      <sheetName val="4.5.1"/>
      <sheetName val="4.6.1"/>
      <sheetName val="4.a.1"/>
      <sheetName val="4.c.1"/>
    </sheetNames>
    <sheetDataSet>
      <sheetData sheetId="0"/>
      <sheetData sheetId="1"/>
      <sheetData sheetId="2"/>
      <sheetData sheetId="3"/>
      <sheetData sheetId="4">
        <row r="9">
          <cell r="B9">
            <v>0.74528625299965723</v>
          </cell>
          <cell r="C9">
            <v>0.85398117527346729</v>
          </cell>
          <cell r="D9">
            <v>0.75980108708222505</v>
          </cell>
          <cell r="E9">
            <v>0.72263516953467055</v>
          </cell>
          <cell r="F9">
            <v>0.76078355688507193</v>
          </cell>
          <cell r="G9">
            <v>0.81491545893719808</v>
          </cell>
          <cell r="H9">
            <v>0.84245687506231925</v>
          </cell>
          <cell r="I9">
            <v>0.74057217165149547</v>
          </cell>
          <cell r="J9">
            <v>0.73072636076537245</v>
          </cell>
        </row>
        <row r="10">
          <cell r="B10">
            <v>0.74416148339396782</v>
          </cell>
          <cell r="C10">
            <v>0.787486385090161</v>
          </cell>
          <cell r="D10">
            <v>0.75036496350364967</v>
          </cell>
          <cell r="E10">
            <v>0.72258818529536761</v>
          </cell>
          <cell r="F10">
            <v>0.74650437581732221</v>
          </cell>
          <cell r="G10">
            <v>0.80413963546493672</v>
          </cell>
          <cell r="H10">
            <v>0.82338782469160565</v>
          </cell>
          <cell r="I10">
            <v>0.7386987951807229</v>
          </cell>
          <cell r="J10">
            <v>0.71633734939758997</v>
          </cell>
        </row>
      </sheetData>
      <sheetData sheetId="5"/>
      <sheetData sheetId="6"/>
      <sheetData sheetId="7"/>
      <sheetData sheetId="8"/>
      <sheetData sheetId="9">
        <row r="9">
          <cell r="C9">
            <v>100</v>
          </cell>
          <cell r="D9">
            <v>100</v>
          </cell>
          <cell r="E9">
            <v>100</v>
          </cell>
          <cell r="F9">
            <v>100</v>
          </cell>
          <cell r="G9">
            <v>100</v>
          </cell>
          <cell r="H9">
            <v>100</v>
          </cell>
          <cell r="I9">
            <v>100</v>
          </cell>
          <cell r="J9">
            <v>100</v>
          </cell>
          <cell r="K9">
            <v>100</v>
          </cell>
          <cell r="L9">
            <v>100</v>
          </cell>
        </row>
        <row r="10">
          <cell r="C10">
            <v>100</v>
          </cell>
          <cell r="D10">
            <v>100</v>
          </cell>
          <cell r="E10">
            <v>100</v>
          </cell>
          <cell r="F10">
            <v>100</v>
          </cell>
          <cell r="G10">
            <v>100</v>
          </cell>
          <cell r="H10">
            <v>100</v>
          </cell>
          <cell r="I10">
            <v>100</v>
          </cell>
          <cell r="J10">
            <v>100</v>
          </cell>
          <cell r="K10">
            <v>100</v>
          </cell>
          <cell r="L10">
            <v>100</v>
          </cell>
        </row>
        <row r="12">
          <cell r="F12">
            <v>100</v>
          </cell>
          <cell r="G12">
            <v>100</v>
          </cell>
          <cell r="H12">
            <v>100</v>
          </cell>
          <cell r="I12">
            <v>100</v>
          </cell>
          <cell r="J12">
            <v>100</v>
          </cell>
          <cell r="K12">
            <v>100</v>
          </cell>
          <cell r="L12">
            <v>100</v>
          </cell>
        </row>
        <row r="13">
          <cell r="F13">
            <v>100</v>
          </cell>
          <cell r="G13">
            <v>100</v>
          </cell>
          <cell r="H13">
            <v>100</v>
          </cell>
          <cell r="I13">
            <v>100</v>
          </cell>
          <cell r="J13">
            <v>100</v>
          </cell>
          <cell r="K13">
            <v>100</v>
          </cell>
          <cell r="L13">
            <v>100</v>
          </cell>
        </row>
        <row r="15">
          <cell r="F15">
            <v>100</v>
          </cell>
          <cell r="G15">
            <v>100</v>
          </cell>
          <cell r="H15">
            <v>100</v>
          </cell>
          <cell r="I15">
            <v>100</v>
          </cell>
          <cell r="J15">
            <v>100</v>
          </cell>
          <cell r="K15">
            <v>100</v>
          </cell>
          <cell r="L15">
            <v>100</v>
          </cell>
        </row>
        <row r="16">
          <cell r="F16">
            <v>100</v>
          </cell>
          <cell r="G16">
            <v>100</v>
          </cell>
          <cell r="H16">
            <v>100</v>
          </cell>
          <cell r="I16">
            <v>100</v>
          </cell>
          <cell r="J16">
            <v>100</v>
          </cell>
          <cell r="K16">
            <v>100</v>
          </cell>
          <cell r="L16">
            <v>100</v>
          </cell>
        </row>
        <row r="18">
          <cell r="F18">
            <v>100</v>
          </cell>
          <cell r="G18">
            <v>100</v>
          </cell>
          <cell r="H18">
            <v>100</v>
          </cell>
          <cell r="I18">
            <v>100</v>
          </cell>
          <cell r="J18">
            <v>100</v>
          </cell>
          <cell r="K18">
            <v>100</v>
          </cell>
          <cell r="L18">
            <v>100</v>
          </cell>
        </row>
        <row r="19">
          <cell r="F19">
            <v>100</v>
          </cell>
          <cell r="G19">
            <v>100</v>
          </cell>
          <cell r="H19">
            <v>100</v>
          </cell>
          <cell r="I19">
            <v>100</v>
          </cell>
          <cell r="J19">
            <v>100</v>
          </cell>
          <cell r="K19">
            <v>100</v>
          </cell>
          <cell r="L19">
            <v>100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02"/>
      <sheetName val="List of Tables 02"/>
      <sheetName val="T2.01"/>
      <sheetName val="T2.02-1991"/>
      <sheetName val="T2.03-2001"/>
      <sheetName val="T2.04"/>
      <sheetName val="T2.05-1991"/>
      <sheetName val="T2.06-2001"/>
      <sheetName val="T2.07"/>
      <sheetName val="T2.08"/>
      <sheetName val="T2.09"/>
      <sheetName val="T2.10-1991"/>
      <sheetName val="T2.11-2001"/>
      <sheetName val="T2.12 -1991"/>
      <sheetName val="ContT2.12 -1991(2)"/>
      <sheetName val="ContT2.12 -1991(3)"/>
      <sheetName val="T2.13 - 2001 "/>
      <sheetName val="ContT2.13 -2001(2)"/>
      <sheetName val="ContT2.13 - 2001(3)"/>
      <sheetName val="T2.14-1991"/>
      <sheetName val="T2.15-2001"/>
      <sheetName val="T2.16"/>
      <sheetName val="T2.17 - 1991"/>
      <sheetName val="T2.18 - 2001"/>
      <sheetName val="T2.19 - 1991"/>
      <sheetName val="T2.20 - 2001"/>
      <sheetName val="T2.21 - 1991"/>
      <sheetName val="T2.22 - 2001"/>
      <sheetName val="T2.23 - 1991 "/>
      <sheetName val="T2.24 - 2001"/>
      <sheetName val="T2.25"/>
      <sheetName val="T2.26-1991"/>
      <sheetName val="T2.27-2001"/>
      <sheetName val="T2.28-1991"/>
      <sheetName val="T2.29-2001"/>
      <sheetName val="T2.30-1991"/>
      <sheetName val="T.31-2001"/>
      <sheetName val="T2.32-1991"/>
      <sheetName val="T2.33-2001"/>
      <sheetName val="T2.34-1991"/>
      <sheetName val="T2.35-2001"/>
      <sheetName val="T2.36"/>
      <sheetName val="T2.37-1991"/>
      <sheetName val="T2.38-2001"/>
      <sheetName val="T2.39-1991"/>
      <sheetName val="T2.40-2001"/>
      <sheetName val="T2.41-1991"/>
      <sheetName val="T2.42-2001"/>
      <sheetName val="T2.43-1991"/>
      <sheetName val="T2.44-2001 "/>
      <sheetName val="T2.45-1991"/>
      <sheetName val="T2.46-2001"/>
      <sheetName val="T2.47-1991"/>
      <sheetName val="T2.48-2001"/>
      <sheetName val="T2.49"/>
      <sheetName val="T2.50"/>
      <sheetName val="T2.51"/>
      <sheetName val="T2.52"/>
      <sheetName val="T2.53-1991"/>
      <sheetName val="T2.54-2001"/>
      <sheetName val="T2.55"/>
      <sheetName val="T2.56-1991 "/>
      <sheetName val="T2.57-2001"/>
      <sheetName val="T2.58-1991"/>
      <sheetName val="T2.59-2001"/>
      <sheetName val="T2.60-1991"/>
      <sheetName val="T2.61-2001"/>
      <sheetName val="T2.62 -1991"/>
      <sheetName val="T2.63-2001"/>
      <sheetName val="T2.64-1991"/>
      <sheetName val="T2.65-2001"/>
      <sheetName val="T2.66"/>
      <sheetName val="T2.67"/>
      <sheetName val="T2.68"/>
      <sheetName val="T2.69"/>
      <sheetName val="T2.70"/>
      <sheetName val="T2.71"/>
      <sheetName val="T2.72"/>
      <sheetName val="T2.73"/>
      <sheetName val="T2.74"/>
      <sheetName val="T2.75"/>
      <sheetName val="T2.76"/>
      <sheetName val="T2.77"/>
      <sheetName val="T2.78"/>
      <sheetName val="T2.79"/>
      <sheetName val="T2.80"/>
      <sheetName val="T2.8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3.40"/>
      <sheetName val="T3.41"/>
      <sheetName val="T3.42"/>
      <sheetName val="T3.43"/>
      <sheetName val="T3.44"/>
      <sheetName val="T3.45"/>
      <sheetName val="T3.46"/>
      <sheetName val="T3.47"/>
      <sheetName val="T3.48"/>
      <sheetName val="T3.49"/>
      <sheetName val="T3.50"/>
      <sheetName val="T3.51"/>
      <sheetName val="T3.52"/>
      <sheetName val="T3.53"/>
      <sheetName val="T3.54"/>
      <sheetName val="T3.55"/>
      <sheetName val="T3.56"/>
      <sheetName val="T3.57"/>
      <sheetName val="T3.58"/>
      <sheetName val="T3_56"/>
      <sheetName val="T9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rightToLeft="1" tabSelected="1" view="pageBreakPreview" zoomScaleNormal="100" zoomScaleSheetLayoutView="100" workbookViewId="0">
      <pane ySplit="8" topLeftCell="A9" activePane="bottomLeft" state="frozen"/>
      <selection pane="bottomLeft" activeCell="M1" sqref="M1"/>
    </sheetView>
  </sheetViews>
  <sheetFormatPr defaultColWidth="9.140625" defaultRowHeight="15"/>
  <cols>
    <col min="1" max="1" width="47" customWidth="1"/>
    <col min="2" max="11" width="7" customWidth="1"/>
    <col min="12" max="12" width="47" customWidth="1"/>
  </cols>
  <sheetData>
    <row r="1" spans="1:12" s="2" customFormat="1" ht="30" customHeight="1">
      <c r="A1" s="1" t="s">
        <v>0</v>
      </c>
      <c r="B1" s="1"/>
      <c r="C1" s="1"/>
      <c r="D1" s="1"/>
      <c r="E1" s="1"/>
      <c r="F1" s="1"/>
      <c r="G1" s="1"/>
      <c r="H1" s="1"/>
      <c r="I1" s="1"/>
      <c r="J1" s="1"/>
      <c r="K1" s="1"/>
      <c r="L1" s="1"/>
    </row>
    <row r="2" spans="1:12" s="2" customFormat="1" ht="45" customHeight="1">
      <c r="A2" s="3" t="s">
        <v>1</v>
      </c>
      <c r="B2" s="3"/>
      <c r="C2" s="3"/>
      <c r="D2" s="3"/>
      <c r="E2" s="3"/>
      <c r="F2" s="3"/>
      <c r="G2" s="3"/>
      <c r="H2" s="3"/>
      <c r="I2" s="3"/>
      <c r="J2" s="3"/>
      <c r="K2" s="3"/>
      <c r="L2" s="3"/>
    </row>
    <row r="3" spans="1:12" s="2" customFormat="1" ht="45" customHeight="1">
      <c r="A3" s="4" t="s">
        <v>2</v>
      </c>
      <c r="B3" s="4"/>
      <c r="C3" s="4"/>
      <c r="D3" s="4"/>
      <c r="E3" s="4"/>
      <c r="F3" s="4"/>
      <c r="G3" s="4"/>
      <c r="H3" s="4"/>
      <c r="I3" s="4"/>
      <c r="J3" s="4"/>
      <c r="K3" s="4"/>
      <c r="L3" s="4"/>
    </row>
    <row r="4" spans="1:12" s="8" customFormat="1" ht="45" customHeight="1">
      <c r="A4" s="5" t="s">
        <v>3</v>
      </c>
      <c r="B4" s="6" t="s">
        <v>4</v>
      </c>
      <c r="C4" s="6"/>
      <c r="D4" s="6"/>
      <c r="E4" s="6"/>
      <c r="F4" s="6"/>
      <c r="G4" s="6"/>
      <c r="H4" s="6"/>
      <c r="I4" s="6"/>
      <c r="J4" s="6"/>
      <c r="K4" s="6"/>
      <c r="L4" s="7" t="s">
        <v>5</v>
      </c>
    </row>
    <row r="5" spans="1:12" s="8" customFormat="1" ht="45" customHeight="1">
      <c r="A5" s="5"/>
      <c r="B5" s="9" t="s">
        <v>6</v>
      </c>
      <c r="C5" s="9"/>
      <c r="D5" s="9"/>
      <c r="E5" s="9"/>
      <c r="F5" s="9"/>
      <c r="G5" s="9"/>
      <c r="H5" s="9"/>
      <c r="I5" s="9"/>
      <c r="J5" s="9"/>
      <c r="K5" s="9"/>
      <c r="L5" s="7"/>
    </row>
    <row r="6" spans="1:12" ht="15" customHeight="1" thickBot="1">
      <c r="A6" s="10"/>
      <c r="B6" s="11"/>
      <c r="C6" s="11"/>
      <c r="D6" s="11"/>
      <c r="E6" s="11"/>
      <c r="F6" s="11"/>
      <c r="G6" s="11"/>
      <c r="H6" s="11"/>
      <c r="I6" s="11"/>
      <c r="J6" s="11"/>
      <c r="K6" s="11"/>
    </row>
    <row r="7" spans="1:12" s="17" customFormat="1" ht="15" customHeight="1" thickBot="1">
      <c r="A7" s="12" t="s">
        <v>7</v>
      </c>
      <c r="B7" s="13" t="s">
        <v>8</v>
      </c>
      <c r="C7" s="14"/>
      <c r="D7" s="14"/>
      <c r="E7" s="14"/>
      <c r="F7" s="14"/>
      <c r="G7" s="14"/>
      <c r="H7" s="14"/>
      <c r="I7" s="14"/>
      <c r="J7" s="14"/>
      <c r="K7" s="15" t="s">
        <v>9</v>
      </c>
      <c r="L7" s="16" t="s">
        <v>10</v>
      </c>
    </row>
    <row r="8" spans="1:12" s="17" customFormat="1" ht="14.25" thickBot="1">
      <c r="A8" s="18"/>
      <c r="B8" s="19">
        <v>2010</v>
      </c>
      <c r="C8" s="19">
        <v>2011</v>
      </c>
      <c r="D8" s="19">
        <v>2012</v>
      </c>
      <c r="E8" s="19">
        <v>2013</v>
      </c>
      <c r="F8" s="19">
        <v>2014</v>
      </c>
      <c r="G8" s="19">
        <v>2015</v>
      </c>
      <c r="H8" s="19">
        <v>2016</v>
      </c>
      <c r="I8" s="19">
        <v>2017</v>
      </c>
      <c r="J8" s="19">
        <v>2018</v>
      </c>
      <c r="K8" s="19">
        <v>2019</v>
      </c>
      <c r="L8" s="20"/>
    </row>
    <row r="9" spans="1:12" s="17" customFormat="1" ht="14.25" thickBot="1">
      <c r="A9" s="21" t="s">
        <v>11</v>
      </c>
      <c r="B9" s="22" t="s">
        <v>12</v>
      </c>
      <c r="C9" s="22" t="s">
        <v>12</v>
      </c>
      <c r="D9" s="22" t="s">
        <v>12</v>
      </c>
      <c r="E9" s="22" t="s">
        <v>12</v>
      </c>
      <c r="F9" s="22" t="s">
        <v>12</v>
      </c>
      <c r="G9" s="22">
        <f>'[1]4.4.1'!C10/'[1]4.4.1'!C9</f>
        <v>0.88440939666434359</v>
      </c>
      <c r="H9" s="22">
        <f>'[1]4.4.1'!D10/'[1]4.4.1'!D9</f>
        <v>0.78201067634910515</v>
      </c>
      <c r="I9" s="22">
        <f>'[1]4.4.1'!E10/'[1]4.4.1'!E9</f>
        <v>0.98068699776767343</v>
      </c>
      <c r="J9" s="22">
        <f>'[1]4.4.1'!F10/'[1]4.4.1'!F9</f>
        <v>0.87992289943197355</v>
      </c>
      <c r="K9" s="22" t="s">
        <v>12</v>
      </c>
      <c r="L9" s="23" t="s">
        <v>13</v>
      </c>
    </row>
    <row r="10" spans="1:12" s="17" customFormat="1" ht="41.25" thickBot="1">
      <c r="A10" s="21" t="s">
        <v>14</v>
      </c>
      <c r="B10" s="22" t="s">
        <v>12</v>
      </c>
      <c r="C10" s="22" t="s">
        <v>12</v>
      </c>
      <c r="D10" s="22" t="s">
        <v>12</v>
      </c>
      <c r="E10" s="22" t="s">
        <v>12</v>
      </c>
      <c r="F10" s="22" t="s">
        <v>12</v>
      </c>
      <c r="G10" s="22">
        <f>'[1]4.4.1'!C13/'[1]4.4.1'!C12</f>
        <v>1.0527635450841168</v>
      </c>
      <c r="H10" s="22">
        <f>'[1]4.4.1'!D13/'[1]4.4.1'!D12</f>
        <v>0.68088599607088285</v>
      </c>
      <c r="I10" s="22">
        <f>'[1]4.4.1'!E13/'[1]4.4.1'!E12</f>
        <v>1.0164094836713677</v>
      </c>
      <c r="J10" s="22">
        <f>'[1]4.4.1'!F13/'[1]4.4.1'!F12</f>
        <v>0.91239882008300544</v>
      </c>
      <c r="K10" s="22">
        <f>'[1]4.4.1'!G13/'[1]4.4.1'!G12</f>
        <v>1.1340599174900048</v>
      </c>
      <c r="L10" s="23" t="s">
        <v>15</v>
      </c>
    </row>
    <row r="11" spans="1:12" s="17" customFormat="1" ht="27.75" thickBot="1">
      <c r="A11" s="21" t="s">
        <v>16</v>
      </c>
      <c r="B11" s="22" t="s">
        <v>12</v>
      </c>
      <c r="C11" s="22" t="s">
        <v>12</v>
      </c>
      <c r="D11" s="22" t="s">
        <v>12</v>
      </c>
      <c r="E11" s="22" t="s">
        <v>12</v>
      </c>
      <c r="F11" s="22" t="s">
        <v>12</v>
      </c>
      <c r="G11" s="22">
        <f>'[1]4.4.1'!C16/'[1]4.4.1'!C15</f>
        <v>1.0001931279881144</v>
      </c>
      <c r="H11" s="22">
        <f>'[1]4.4.1'!D16/'[1]4.4.1'!D15</f>
        <v>0.70069684276642152</v>
      </c>
      <c r="I11" s="22">
        <f>'[1]4.4.1'!E16/'[1]4.4.1'!E15</f>
        <v>0.87044910879258797</v>
      </c>
      <c r="J11" s="22">
        <f>'[1]4.4.1'!F16/'[1]4.4.1'!F15</f>
        <v>0.88612463331254476</v>
      </c>
      <c r="K11" s="22">
        <f>'[1]4.4.1'!G16/'[1]4.4.1'!G15</f>
        <v>0.35612518089682971</v>
      </c>
      <c r="L11" s="23" t="s">
        <v>17</v>
      </c>
    </row>
    <row r="12" spans="1:12" s="17" customFormat="1" ht="27.75" thickBot="1">
      <c r="A12" s="21" t="s">
        <v>18</v>
      </c>
      <c r="B12" s="22" t="s">
        <v>12</v>
      </c>
      <c r="C12" s="22" t="s">
        <v>12</v>
      </c>
      <c r="D12" s="22" t="s">
        <v>12</v>
      </c>
      <c r="E12" s="22" t="s">
        <v>12</v>
      </c>
      <c r="F12" s="22" t="s">
        <v>12</v>
      </c>
      <c r="G12" s="22">
        <f>'[1]4.4.1'!C19/'[1]4.4.1'!C18</f>
        <v>1.0873919569299595</v>
      </c>
      <c r="H12" s="22">
        <f>'[1]4.4.1'!D19/'[1]4.4.1'!D18</f>
        <v>0.5662607863232697</v>
      </c>
      <c r="I12" s="22">
        <f>'[1]4.4.1'!E19/'[1]4.4.1'!E18</f>
        <v>0.75918314785505692</v>
      </c>
      <c r="J12" s="22">
        <f>'[1]4.4.1'!F19/'[1]4.4.1'!F18</f>
        <v>0.81625409476277222</v>
      </c>
      <c r="K12" s="22">
        <f>'[1]4.4.1'!G19/'[1]4.4.1'!G18</f>
        <v>2.0258060126845421</v>
      </c>
      <c r="L12" s="23" t="s">
        <v>19</v>
      </c>
    </row>
    <row r="13" spans="1:12" s="17" customFormat="1" ht="27.75" thickBot="1">
      <c r="A13" s="21" t="s">
        <v>20</v>
      </c>
      <c r="B13" s="22" t="s">
        <v>12</v>
      </c>
      <c r="C13" s="22" t="s">
        <v>12</v>
      </c>
      <c r="D13" s="22" t="s">
        <v>12</v>
      </c>
      <c r="E13" s="22" t="s">
        <v>12</v>
      </c>
      <c r="F13" s="22" t="s">
        <v>12</v>
      </c>
      <c r="G13" s="22">
        <f>'[1]4.4.1'!C22/'[1]4.4.1'!C21</f>
        <v>0.69603828002496537</v>
      </c>
      <c r="H13" s="22">
        <f>'[1]4.4.1'!D22/'[1]4.4.1'!D21</f>
        <v>0.82168437629135394</v>
      </c>
      <c r="I13" s="22">
        <f>'[1]4.4.1'!E22/'[1]4.4.1'!E21</f>
        <v>0.81764657252061668</v>
      </c>
      <c r="J13" s="22">
        <f>'[1]4.4.1'!F22/'[1]4.4.1'!F21</f>
        <v>0.81694933858119378</v>
      </c>
      <c r="K13" s="22">
        <f>'[1]4.4.1'!G22/'[1]4.4.1'!G21</f>
        <v>2.580793405720653</v>
      </c>
      <c r="L13" s="23" t="s">
        <v>21</v>
      </c>
    </row>
    <row r="14" spans="1:12" s="17" customFormat="1" ht="27.75" thickBot="1">
      <c r="A14" s="21" t="s">
        <v>22</v>
      </c>
      <c r="B14" s="22" t="s">
        <v>12</v>
      </c>
      <c r="C14" s="22" t="s">
        <v>12</v>
      </c>
      <c r="D14" s="22" t="s">
        <v>12</v>
      </c>
      <c r="E14" s="22" t="s">
        <v>12</v>
      </c>
      <c r="F14" s="22" t="s">
        <v>12</v>
      </c>
      <c r="G14" s="22">
        <f>'[1]4.4.1'!C25/'[1]4.4.1'!C24</f>
        <v>0.93341668251983745</v>
      </c>
      <c r="H14" s="22">
        <f>'[1]4.4.1'!D25/'[1]4.4.1'!D24</f>
        <v>0.68852728597762247</v>
      </c>
      <c r="I14" s="22">
        <f>'[1]4.4.1'!E25/'[1]4.4.1'!E24</f>
        <v>0.81006340307175106</v>
      </c>
      <c r="J14" s="22">
        <f>'[1]4.4.1'!F25/'[1]4.4.1'!F24</f>
        <v>0.90469500966183181</v>
      </c>
      <c r="K14" s="22">
        <f>'[1]4.4.1'!G25/'[1]4.4.1'!G24</f>
        <v>2.4051151659357837</v>
      </c>
      <c r="L14" s="23" t="s">
        <v>23</v>
      </c>
    </row>
    <row r="15" spans="1:12" s="17" customFormat="1" ht="41.25" thickBot="1">
      <c r="A15" s="21" t="s">
        <v>24</v>
      </c>
      <c r="B15" s="22" t="s">
        <v>12</v>
      </c>
      <c r="C15" s="22" t="s">
        <v>12</v>
      </c>
      <c r="D15" s="22" t="s">
        <v>12</v>
      </c>
      <c r="E15" s="22" t="s">
        <v>12</v>
      </c>
      <c r="F15" s="22" t="s">
        <v>12</v>
      </c>
      <c r="G15" s="22">
        <f>'[1]4.4.1'!C28/'[1]4.4.1'!C27</f>
        <v>1.1645046536833144</v>
      </c>
      <c r="H15" s="22">
        <f>'[1]4.4.1'!D28/'[1]4.4.1'!D27</f>
        <v>0.79760790210361521</v>
      </c>
      <c r="I15" s="22">
        <f>'[1]4.4.1'!E28/'[1]4.4.1'!E27</f>
        <v>0.97190648795935941</v>
      </c>
      <c r="J15" s="22">
        <f>'[1]4.4.1'!F28/'[1]4.4.1'!F27</f>
        <v>0.92701790870326684</v>
      </c>
      <c r="K15" s="22">
        <f>'[1]4.4.1'!G28/'[1]4.4.1'!G27</f>
        <v>2.2477370294320052</v>
      </c>
      <c r="L15" s="23" t="s">
        <v>25</v>
      </c>
    </row>
    <row r="16" spans="1:12" s="17" customFormat="1" ht="27.75" thickBot="1">
      <c r="A16" s="21" t="s">
        <v>26</v>
      </c>
      <c r="B16" s="22" t="s">
        <v>12</v>
      </c>
      <c r="C16" s="22" t="s">
        <v>12</v>
      </c>
      <c r="D16" s="22" t="s">
        <v>12</v>
      </c>
      <c r="E16" s="22" t="s">
        <v>12</v>
      </c>
      <c r="F16" s="22" t="s">
        <v>12</v>
      </c>
      <c r="G16" s="22">
        <f>'[1]4.4.1'!C31/'[1]4.4.1'!C30</f>
        <v>1.1598062739536124</v>
      </c>
      <c r="H16" s="22">
        <f>'[1]4.4.1'!D31/'[1]4.4.1'!D30</f>
        <v>0.59517890013568564</v>
      </c>
      <c r="I16" s="22">
        <f>'[1]4.4.1'!E31/'[1]4.4.1'!E30</f>
        <v>0.83928861092766505</v>
      </c>
      <c r="J16" s="22">
        <f>'[1]4.4.1'!F31/'[1]4.4.1'!F30</f>
        <v>0.81676627831968263</v>
      </c>
      <c r="K16" s="22">
        <f>'[1]4.4.1'!G31/'[1]4.4.1'!G30</f>
        <v>2.060954283813679</v>
      </c>
      <c r="L16" s="23" t="s">
        <v>27</v>
      </c>
    </row>
    <row r="17" spans="1:12" s="17" customFormat="1" ht="27.75" thickBot="1">
      <c r="A17" s="21" t="s">
        <v>28</v>
      </c>
      <c r="B17" s="22" t="s">
        <v>12</v>
      </c>
      <c r="C17" s="22" t="s">
        <v>12</v>
      </c>
      <c r="D17" s="22" t="s">
        <v>12</v>
      </c>
      <c r="E17" s="22" t="s">
        <v>12</v>
      </c>
      <c r="F17" s="22" t="s">
        <v>12</v>
      </c>
      <c r="G17" s="22">
        <f>'[1]4.4.1'!C34/'[1]4.4.1'!C33</f>
        <v>0.99998846154733734</v>
      </c>
      <c r="H17" s="22">
        <f>'[1]4.4.1'!D34/'[1]4.4.1'!D33</f>
        <v>0.71077067773025193</v>
      </c>
      <c r="I17" s="22">
        <f>'[1]4.4.1'!E34/'[1]4.4.1'!E33</f>
        <v>0.80076275939427921</v>
      </c>
      <c r="J17" s="22">
        <f>'[1]4.4.1'!F34/'[1]4.4.1'!F33</f>
        <v>1.2313340321922426</v>
      </c>
      <c r="K17" s="22">
        <f>'[1]4.4.1'!G34/'[1]4.4.1'!G33</f>
        <v>0.98176563251801041</v>
      </c>
      <c r="L17" s="23" t="s">
        <v>29</v>
      </c>
    </row>
    <row r="18" spans="1:12" s="17" customFormat="1" ht="41.25" thickBot="1">
      <c r="A18" s="24" t="s">
        <v>30</v>
      </c>
      <c r="B18" s="22">
        <f>'[2]4.2.2'!B10/'[2]4.2.2'!B9</f>
        <v>0.99849082201481321</v>
      </c>
      <c r="C18" s="22">
        <f>'[2]4.2.2'!C10/'[2]4.2.2'!C9</f>
        <v>0.92213553166202655</v>
      </c>
      <c r="D18" s="22">
        <f>'[2]4.2.2'!D10/'[2]4.2.2'!D9</f>
        <v>0.98758079747580807</v>
      </c>
      <c r="E18" s="22">
        <f>'[2]4.2.2'!E10/'[2]4.2.2'!E9</f>
        <v>0.99993498207493392</v>
      </c>
      <c r="F18" s="22">
        <f>'[2]4.2.2'!F10/'[2]4.2.2'!F9</f>
        <v>0.98123095466703569</v>
      </c>
      <c r="G18" s="22">
        <f>'[2]4.2.2'!G10/'[2]4.2.2'!G9</f>
        <v>0.98677675904404238</v>
      </c>
      <c r="H18" s="22">
        <f>'[2]4.2.2'!H10/'[2]4.2.2'!H9</f>
        <v>0.97736495370246335</v>
      </c>
      <c r="I18" s="22">
        <f>'[2]4.2.2'!I10/'[2]4.2.2'!I9</f>
        <v>0.99747036610004547</v>
      </c>
      <c r="J18" s="22">
        <f>'[2]4.2.2'!J10/'[2]4.2.2'!J9</f>
        <v>0.98030861873833153</v>
      </c>
      <c r="K18" s="22" t="s">
        <v>12</v>
      </c>
      <c r="L18" s="23" t="s">
        <v>31</v>
      </c>
    </row>
    <row r="19" spans="1:12" s="17" customFormat="1" ht="27.75" thickBot="1">
      <c r="A19" s="24" t="s">
        <v>32</v>
      </c>
      <c r="B19" s="22">
        <f>'[2]4.c.1'!C10/'[2]4.c.1'!C9</f>
        <v>1</v>
      </c>
      <c r="C19" s="22">
        <f>'[2]4.c.1'!D10/'[2]4.c.1'!D9</f>
        <v>1</v>
      </c>
      <c r="D19" s="22">
        <f>'[2]4.c.1'!E10/'[2]4.c.1'!E9</f>
        <v>1</v>
      </c>
      <c r="E19" s="22">
        <f>'[2]4.c.1'!F10/'[2]4.c.1'!F9</f>
        <v>1</v>
      </c>
      <c r="F19" s="22">
        <f>'[2]4.c.1'!G10/'[2]4.c.1'!G9</f>
        <v>1</v>
      </c>
      <c r="G19" s="22">
        <f>'[2]4.c.1'!H10/'[2]4.c.1'!H9</f>
        <v>1</v>
      </c>
      <c r="H19" s="22">
        <f>'[2]4.c.1'!I10/'[2]4.c.1'!I9</f>
        <v>1</v>
      </c>
      <c r="I19" s="22">
        <f>'[2]4.c.1'!J10/'[2]4.c.1'!J9</f>
        <v>1</v>
      </c>
      <c r="J19" s="22">
        <f>'[2]4.c.1'!K10/'[2]4.c.1'!K9</f>
        <v>1</v>
      </c>
      <c r="K19" s="22">
        <f>'[2]4.c.1'!L10/'[2]4.c.1'!L9</f>
        <v>1</v>
      </c>
      <c r="L19" s="23" t="s">
        <v>33</v>
      </c>
    </row>
    <row r="20" spans="1:12" s="17" customFormat="1" ht="27.75" thickBot="1">
      <c r="A20" s="24" t="s">
        <v>34</v>
      </c>
      <c r="B20" s="22" t="s">
        <v>12</v>
      </c>
      <c r="C20" s="22" t="s">
        <v>12</v>
      </c>
      <c r="D20" s="22" t="s">
        <v>12</v>
      </c>
      <c r="E20" s="22">
        <f>'[2]4.c.1'!F13/'[2]4.c.1'!F12</f>
        <v>1</v>
      </c>
      <c r="F20" s="22">
        <f>'[2]4.c.1'!G13/'[2]4.c.1'!G12</f>
        <v>1</v>
      </c>
      <c r="G20" s="22">
        <f>'[2]4.c.1'!H13/'[2]4.c.1'!H12</f>
        <v>1</v>
      </c>
      <c r="H20" s="22">
        <f>'[2]4.c.1'!I13/'[2]4.c.1'!I12</f>
        <v>1</v>
      </c>
      <c r="I20" s="22">
        <f>'[2]4.c.1'!J13/'[2]4.c.1'!J12</f>
        <v>1</v>
      </c>
      <c r="J20" s="22">
        <f>'[2]4.c.1'!K13/'[2]4.c.1'!K12</f>
        <v>1</v>
      </c>
      <c r="K20" s="22">
        <f>'[2]4.c.1'!L13/'[2]4.c.1'!L12</f>
        <v>1</v>
      </c>
      <c r="L20" s="23" t="s">
        <v>35</v>
      </c>
    </row>
    <row r="21" spans="1:12" s="17" customFormat="1" ht="27.75" thickBot="1">
      <c r="A21" s="24" t="s">
        <v>36</v>
      </c>
      <c r="B21" s="22" t="s">
        <v>12</v>
      </c>
      <c r="C21" s="22" t="s">
        <v>12</v>
      </c>
      <c r="D21" s="22" t="s">
        <v>12</v>
      </c>
      <c r="E21" s="22">
        <f>'[2]4.c.1'!F16/'[2]4.c.1'!F15</f>
        <v>1</v>
      </c>
      <c r="F21" s="22">
        <f>'[2]4.c.1'!G16/'[2]4.c.1'!G15</f>
        <v>1</v>
      </c>
      <c r="G21" s="22">
        <f>'[2]4.c.1'!H16/'[2]4.c.1'!H15</f>
        <v>1</v>
      </c>
      <c r="H21" s="22">
        <f>'[2]4.c.1'!I16/'[2]4.c.1'!I15</f>
        <v>1</v>
      </c>
      <c r="I21" s="22">
        <f>'[2]4.c.1'!J16/'[2]4.c.1'!J15</f>
        <v>1</v>
      </c>
      <c r="J21" s="22">
        <f>'[2]4.c.1'!K16/'[2]4.c.1'!K15</f>
        <v>1</v>
      </c>
      <c r="K21" s="22">
        <f>'[2]4.c.1'!L16/'[2]4.c.1'!L15</f>
        <v>1</v>
      </c>
      <c r="L21" s="23" t="s">
        <v>37</v>
      </c>
    </row>
    <row r="22" spans="1:12" s="17" customFormat="1" ht="41.25" thickBot="1">
      <c r="A22" s="24" t="s">
        <v>38</v>
      </c>
      <c r="B22" s="22" t="s">
        <v>12</v>
      </c>
      <c r="C22" s="22" t="s">
        <v>12</v>
      </c>
      <c r="D22" s="22" t="s">
        <v>12</v>
      </c>
      <c r="E22" s="22">
        <f>'[2]4.c.1'!F19/'[2]4.c.1'!F18</f>
        <v>1</v>
      </c>
      <c r="F22" s="22">
        <f>'[2]4.c.1'!G19/'[2]4.c.1'!G18</f>
        <v>1</v>
      </c>
      <c r="G22" s="22">
        <f>'[2]4.c.1'!H19/'[2]4.c.1'!H18</f>
        <v>1</v>
      </c>
      <c r="H22" s="22">
        <f>'[2]4.c.1'!I19/'[2]4.c.1'!I18</f>
        <v>1</v>
      </c>
      <c r="I22" s="22">
        <f>'[2]4.c.1'!J19/'[2]4.c.1'!J18</f>
        <v>1</v>
      </c>
      <c r="J22" s="22">
        <f>'[2]4.c.1'!K19/'[2]4.c.1'!K18</f>
        <v>1</v>
      </c>
      <c r="K22" s="22">
        <f>'[2]4.c.1'!L19/'[2]4.c.1'!L18</f>
        <v>1</v>
      </c>
      <c r="L22" s="23" t="s">
        <v>39</v>
      </c>
    </row>
    <row r="23" spans="1:12" s="2" customFormat="1" ht="15" customHeight="1">
      <c r="A23" s="25" t="s">
        <v>40</v>
      </c>
      <c r="L23" s="26" t="s">
        <v>41</v>
      </c>
    </row>
  </sheetData>
  <mergeCells count="9">
    <mergeCell ref="A7:A8"/>
    <mergeCell ref="L7:L8"/>
    <mergeCell ref="A1:L1"/>
    <mergeCell ref="A2:L2"/>
    <mergeCell ref="A3:L3"/>
    <mergeCell ref="A4:A5"/>
    <mergeCell ref="B4:K4"/>
    <mergeCell ref="L4:L5"/>
    <mergeCell ref="B5:K5"/>
  </mergeCells>
  <pageMargins left="0.7" right="0.7" top="0.75" bottom="0.75" header="0.3" footer="0.3"/>
  <pageSetup scale="52"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4.5.1</vt:lpstr>
      <vt:lpstr>'4.5.1'!Print_Area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Fatema Ahmed Salem</dc:creator>
  <cp:lastModifiedBy>Fatema Ahmed Salem</cp:lastModifiedBy>
  <dcterms:created xsi:type="dcterms:W3CDTF">2021-05-09T07:11:00Z</dcterms:created>
  <dcterms:modified xsi:type="dcterms:W3CDTF">2021-05-09T07:11:18Z</dcterms:modified>
</cp:coreProperties>
</file>